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esktop/Finance/Re-Districting/Proclamations/2022/Packet/"/>
    </mc:Choice>
  </mc:AlternateContent>
  <xr:revisionPtr revIDLastSave="0" documentId="13_ncr:1_{875B54A3-18B8-034C-88DC-D0D1A1814390}" xr6:coauthVersionLast="36" xr6:coauthVersionMax="36" xr10:uidLastSave="{00000000-0000-0000-0000-000000000000}"/>
  <bookViews>
    <workbookView xWindow="1600" yWindow="460" windowWidth="26320" windowHeight="17540" xr2:uid="{1CB2EA62-6A33-474E-B6D6-B514F3D9CAC4}"/>
  </bookViews>
  <sheets>
    <sheet name="Apr 2022 v 2013 Crosstab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</calcChain>
</file>

<file path=xl/sharedStrings.xml><?xml version="1.0" encoding="utf-8"?>
<sst xmlns="http://schemas.openxmlformats.org/spreadsheetml/2006/main" count="84" uniqueCount="23">
  <si>
    <t>N</t>
  </si>
  <si>
    <t>E</t>
  </si>
  <si>
    <t>L</t>
  </si>
  <si>
    <t>H</t>
  </si>
  <si>
    <t>G</t>
  </si>
  <si>
    <t>K</t>
  </si>
  <si>
    <t>I</t>
  </si>
  <si>
    <t>C</t>
  </si>
  <si>
    <t>R</t>
  </si>
  <si>
    <t>D</t>
  </si>
  <si>
    <t>O</t>
  </si>
  <si>
    <t>F</t>
  </si>
  <si>
    <t>M</t>
  </si>
  <si>
    <t>J</t>
  </si>
  <si>
    <t>B</t>
  </si>
  <si>
    <t>Q</t>
  </si>
  <si>
    <t>P</t>
  </si>
  <si>
    <t>S</t>
  </si>
  <si>
    <t>T</t>
  </si>
  <si>
    <t>A</t>
  </si>
  <si>
    <t>2013 Amended Proclamation</t>
  </si>
  <si>
    <t>Option 3b</t>
  </si>
  <si>
    <t>2022 April Proclamation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</si>
</sst>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1"/>
    <xf numFmtId="164" fontId="1" fillId="0" borderId="0" xfId="1" applyNumberFormat="1"/>
    <xf numFmtId="164" fontId="0" fillId="0" borderId="0" xfId="2" applyNumberFormat="1" applyFont="1"/>
    <xf numFmtId="0" fontId="1" fillId="0" borderId="0" xfId="1" applyAlignment="1">
      <alignment horizontal="center" vertical="center" textRotation="90"/>
    </xf>
    <xf numFmtId="0" fontId="1" fillId="0" borderId="0" xfId="1" applyAlignment="1">
      <alignment horizontal="center"/>
    </xf>
    <xf numFmtId="164" fontId="0" fillId="2" borderId="0" xfId="2" applyNumberFormat="1" applyFont="1" applyFill="1"/>
  </cellXfs>
  <cellStyles count="3">
    <cellStyle name="Normal" xfId="0" builtinId="0"/>
    <cellStyle name="Normal 2" xfId="1" xr:uid="{2CAEDFC4-D550-4488-A7DF-A4FEBE7C94FF}"/>
    <cellStyle name="Percent 2" xfId="2" xr:uid="{BF640280-3553-4B6A-87CA-8EF2B453D95F}"/>
  </cellStyles>
  <dxfs count="2">
    <dxf>
      <font>
        <color rgb="FFC0000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ED4D3-BB56-C841-B94C-821F72078AB2}">
  <sheetPr>
    <pageSetUpPr fitToPage="1"/>
  </sheetPr>
  <dimension ref="A1:V48"/>
  <sheetViews>
    <sheetView tabSelected="1" topLeftCell="A5" zoomScaleNormal="100" workbookViewId="0">
      <selection activeCell="H50" sqref="H50"/>
    </sheetView>
  </sheetViews>
  <sheetFormatPr baseColWidth="10" defaultColWidth="8.83203125" defaultRowHeight="15" x14ac:dyDescent="0.2"/>
  <cols>
    <col min="1" max="16384" width="8.83203125" style="1"/>
  </cols>
  <sheetData>
    <row r="1" spans="1:22" x14ac:dyDescent="0.2">
      <c r="C1" s="5" t="s">
        <v>21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">
      <c r="C2" s="1" t="s">
        <v>19</v>
      </c>
      <c r="D2" s="1" t="s">
        <v>14</v>
      </c>
      <c r="E2" s="1" t="s">
        <v>7</v>
      </c>
      <c r="F2" s="1" t="s">
        <v>9</v>
      </c>
      <c r="G2" s="1" t="s">
        <v>1</v>
      </c>
      <c r="H2" s="1" t="s">
        <v>11</v>
      </c>
      <c r="I2" s="1" t="s">
        <v>4</v>
      </c>
      <c r="J2" s="1" t="s">
        <v>3</v>
      </c>
      <c r="K2" s="1" t="s">
        <v>6</v>
      </c>
      <c r="L2" s="1" t="s">
        <v>13</v>
      </c>
      <c r="M2" s="1" t="s">
        <v>5</v>
      </c>
      <c r="N2" s="1" t="s">
        <v>2</v>
      </c>
      <c r="O2" s="1" t="s">
        <v>12</v>
      </c>
      <c r="P2" s="1" t="s">
        <v>0</v>
      </c>
      <c r="Q2" s="1" t="s">
        <v>10</v>
      </c>
      <c r="R2" s="1" t="s">
        <v>16</v>
      </c>
      <c r="S2" s="1" t="s">
        <v>15</v>
      </c>
      <c r="T2" s="1" t="s">
        <v>8</v>
      </c>
      <c r="U2" s="1" t="s">
        <v>17</v>
      </c>
      <c r="V2" s="1" t="s">
        <v>18</v>
      </c>
    </row>
    <row r="3" spans="1:22" x14ac:dyDescent="0.2">
      <c r="A3" s="4" t="s">
        <v>20</v>
      </c>
      <c r="B3" s="1" t="s">
        <v>19</v>
      </c>
      <c r="R3" s="1">
        <v>36206</v>
      </c>
    </row>
    <row r="4" spans="1:22" x14ac:dyDescent="0.2">
      <c r="A4" s="4"/>
      <c r="B4" s="1" t="s">
        <v>14</v>
      </c>
      <c r="R4" s="1">
        <v>0</v>
      </c>
      <c r="S4" s="1">
        <v>28869</v>
      </c>
      <c r="T4" s="1">
        <v>6271</v>
      </c>
    </row>
    <row r="5" spans="1:22" x14ac:dyDescent="0.2">
      <c r="A5" s="4"/>
      <c r="B5" s="1" t="s">
        <v>7</v>
      </c>
      <c r="Q5" s="1">
        <v>1619</v>
      </c>
      <c r="R5" s="1">
        <v>610</v>
      </c>
      <c r="S5" s="1">
        <v>8013</v>
      </c>
      <c r="T5" s="1">
        <v>22271</v>
      </c>
    </row>
    <row r="6" spans="1:22" x14ac:dyDescent="0.2">
      <c r="A6" s="4"/>
      <c r="B6" s="1" t="s">
        <v>9</v>
      </c>
      <c r="O6" s="1">
        <v>9407</v>
      </c>
      <c r="P6" s="1">
        <v>25054</v>
      </c>
      <c r="Q6" s="1">
        <v>9325</v>
      </c>
    </row>
    <row r="7" spans="1:22" x14ac:dyDescent="0.2">
      <c r="A7" s="4"/>
      <c r="B7" s="1" t="s">
        <v>1</v>
      </c>
      <c r="E7" s="1">
        <v>0</v>
      </c>
      <c r="G7" s="1">
        <v>272</v>
      </c>
      <c r="O7" s="1">
        <v>454</v>
      </c>
      <c r="P7" s="1">
        <v>8193</v>
      </c>
      <c r="Q7" s="1">
        <v>26569</v>
      </c>
      <c r="T7" s="1">
        <v>5293</v>
      </c>
    </row>
    <row r="8" spans="1:22" x14ac:dyDescent="0.2">
      <c r="A8" s="4"/>
      <c r="B8" s="1" t="s">
        <v>11</v>
      </c>
      <c r="N8" s="1">
        <v>7739</v>
      </c>
      <c r="O8" s="1">
        <v>27768</v>
      </c>
      <c r="P8" s="1">
        <v>4345</v>
      </c>
      <c r="Q8" s="1">
        <v>3</v>
      </c>
    </row>
    <row r="9" spans="1:22" x14ac:dyDescent="0.2">
      <c r="A9" s="4"/>
      <c r="B9" s="1" t="s">
        <v>4</v>
      </c>
      <c r="G9" s="1">
        <v>18205</v>
      </c>
      <c r="N9" s="1">
        <v>16955</v>
      </c>
    </row>
    <row r="10" spans="1:22" x14ac:dyDescent="0.2">
      <c r="A10" s="4"/>
      <c r="B10" s="1" t="s">
        <v>3</v>
      </c>
      <c r="K10" s="1">
        <v>9300</v>
      </c>
      <c r="M10" s="1">
        <v>19347</v>
      </c>
      <c r="N10" s="1">
        <v>6559</v>
      </c>
    </row>
    <row r="11" spans="1:22" x14ac:dyDescent="0.2">
      <c r="A11" s="4"/>
      <c r="B11" s="1" t="s">
        <v>6</v>
      </c>
      <c r="I11" s="1">
        <v>4372</v>
      </c>
      <c r="J11" s="1">
        <v>274</v>
      </c>
      <c r="K11" s="1">
        <v>23453</v>
      </c>
      <c r="L11" s="1">
        <v>5866</v>
      </c>
    </row>
    <row r="12" spans="1:22" x14ac:dyDescent="0.2">
      <c r="A12" s="4"/>
      <c r="B12" s="1" t="s">
        <v>13</v>
      </c>
      <c r="J12" s="1">
        <v>0</v>
      </c>
      <c r="K12" s="1">
        <v>206</v>
      </c>
      <c r="L12" s="1">
        <v>30507</v>
      </c>
      <c r="N12" s="1">
        <v>4802</v>
      </c>
    </row>
    <row r="13" spans="1:22" x14ac:dyDescent="0.2">
      <c r="A13" s="4"/>
      <c r="B13" s="1" t="s">
        <v>5</v>
      </c>
      <c r="I13" s="1">
        <v>2447</v>
      </c>
      <c r="J13" s="1">
        <v>32098</v>
      </c>
      <c r="K13" s="1">
        <v>434</v>
      </c>
      <c r="L13" s="1">
        <v>73</v>
      </c>
    </row>
    <row r="14" spans="1:22" x14ac:dyDescent="0.2">
      <c r="A14" s="4"/>
      <c r="B14" s="1" t="s">
        <v>2</v>
      </c>
      <c r="I14" s="1">
        <v>28064</v>
      </c>
      <c r="J14" s="1">
        <v>3978</v>
      </c>
      <c r="K14" s="1">
        <v>3059</v>
      </c>
    </row>
    <row r="15" spans="1:22" x14ac:dyDescent="0.2">
      <c r="A15" s="4"/>
      <c r="B15" s="1" t="s">
        <v>12</v>
      </c>
      <c r="G15" s="1">
        <v>903</v>
      </c>
      <c r="H15" s="1">
        <v>34493</v>
      </c>
      <c r="I15" s="1">
        <v>1825</v>
      </c>
    </row>
    <row r="16" spans="1:22" x14ac:dyDescent="0.2">
      <c r="A16" s="4"/>
      <c r="B16" s="1" t="s">
        <v>0</v>
      </c>
      <c r="G16" s="1">
        <v>17109</v>
      </c>
      <c r="H16" s="1">
        <v>1827</v>
      </c>
      <c r="M16" s="1">
        <v>17352</v>
      </c>
    </row>
    <row r="17" spans="1:22" x14ac:dyDescent="0.2">
      <c r="A17" s="4"/>
      <c r="B17" s="1" t="s">
        <v>10</v>
      </c>
      <c r="E17" s="1">
        <v>2796</v>
      </c>
      <c r="F17" s="1">
        <v>35090</v>
      </c>
    </row>
    <row r="18" spans="1:22" x14ac:dyDescent="0.2">
      <c r="A18" s="4"/>
      <c r="B18" s="1" t="s">
        <v>16</v>
      </c>
      <c r="C18" s="1">
        <v>662</v>
      </c>
      <c r="E18" s="1">
        <v>34345</v>
      </c>
      <c r="F18" s="1">
        <v>1846</v>
      </c>
      <c r="Q18" s="1">
        <v>0</v>
      </c>
      <c r="U18" s="1">
        <v>623</v>
      </c>
    </row>
    <row r="19" spans="1:22" x14ac:dyDescent="0.2">
      <c r="A19" s="4"/>
      <c r="B19" s="1" t="s">
        <v>15</v>
      </c>
      <c r="C19" s="1">
        <v>12</v>
      </c>
      <c r="D19" s="1">
        <v>36317</v>
      </c>
    </row>
    <row r="20" spans="1:22" x14ac:dyDescent="0.2">
      <c r="A20" s="4"/>
      <c r="B20" s="1" t="s">
        <v>8</v>
      </c>
      <c r="C20" s="1">
        <v>35295</v>
      </c>
    </row>
    <row r="21" spans="1:22" x14ac:dyDescent="0.2">
      <c r="A21" s="4"/>
      <c r="B21" s="1" t="s">
        <v>17</v>
      </c>
      <c r="T21" s="1">
        <v>1072</v>
      </c>
      <c r="U21" s="1">
        <v>34495</v>
      </c>
      <c r="V21" s="1">
        <v>919</v>
      </c>
    </row>
    <row r="22" spans="1:22" x14ac:dyDescent="0.2">
      <c r="A22" s="4"/>
      <c r="B22" s="1" t="s">
        <v>18</v>
      </c>
      <c r="T22" s="1">
        <v>1811</v>
      </c>
      <c r="U22" s="1">
        <v>961</v>
      </c>
      <c r="V22" s="1">
        <v>35358</v>
      </c>
    </row>
    <row r="25" spans="1:22" x14ac:dyDescent="0.2">
      <c r="C25" s="5" t="s">
        <v>22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x14ac:dyDescent="0.2">
      <c r="C26" s="1" t="s">
        <v>19</v>
      </c>
      <c r="D26" s="1" t="s">
        <v>14</v>
      </c>
      <c r="E26" s="1" t="s">
        <v>7</v>
      </c>
      <c r="F26" s="1" t="s">
        <v>9</v>
      </c>
      <c r="G26" s="1" t="s">
        <v>1</v>
      </c>
      <c r="H26" s="1" t="s">
        <v>11</v>
      </c>
      <c r="I26" s="1" t="s">
        <v>4</v>
      </c>
      <c r="J26" s="1" t="s">
        <v>3</v>
      </c>
      <c r="K26" s="1" t="s">
        <v>6</v>
      </c>
      <c r="L26" s="1" t="s">
        <v>13</v>
      </c>
      <c r="M26" s="1" t="s">
        <v>5</v>
      </c>
      <c r="N26" s="1" t="s">
        <v>2</v>
      </c>
      <c r="O26" s="1" t="s">
        <v>12</v>
      </c>
      <c r="P26" s="1" t="s">
        <v>0</v>
      </c>
      <c r="Q26" s="1" t="s">
        <v>10</v>
      </c>
      <c r="R26" s="1" t="s">
        <v>16</v>
      </c>
      <c r="S26" s="1" t="s">
        <v>15</v>
      </c>
      <c r="T26" s="1" t="s">
        <v>8</v>
      </c>
      <c r="U26" s="1" t="s">
        <v>17</v>
      </c>
      <c r="V26" s="1" t="s">
        <v>18</v>
      </c>
    </row>
    <row r="27" spans="1:22" ht="16" x14ac:dyDescent="0.2">
      <c r="A27" s="4" t="s">
        <v>20</v>
      </c>
      <c r="B27" s="1" t="s">
        <v>19</v>
      </c>
      <c r="C27" s="3">
        <f t="shared" ref="C27:V27" si="0">C3/SUM(C$3:C$22)</f>
        <v>0</v>
      </c>
      <c r="D27" s="3">
        <f t="shared" si="0"/>
        <v>0</v>
      </c>
      <c r="E27" s="3">
        <f t="shared" si="0"/>
        <v>0</v>
      </c>
      <c r="F27" s="3">
        <f t="shared" si="0"/>
        <v>0</v>
      </c>
      <c r="G27" s="3">
        <f t="shared" si="0"/>
        <v>0</v>
      </c>
      <c r="H27" s="3">
        <f t="shared" si="0"/>
        <v>0</v>
      </c>
      <c r="I27" s="3">
        <f t="shared" si="0"/>
        <v>0</v>
      </c>
      <c r="J27" s="3">
        <f t="shared" si="0"/>
        <v>0</v>
      </c>
      <c r="K27" s="3">
        <f t="shared" si="0"/>
        <v>0</v>
      </c>
      <c r="L27" s="3">
        <f t="shared" si="0"/>
        <v>0</v>
      </c>
      <c r="M27" s="3">
        <f t="shared" si="0"/>
        <v>0</v>
      </c>
      <c r="N27" s="3">
        <f t="shared" si="0"/>
        <v>0</v>
      </c>
      <c r="O27" s="3">
        <f t="shared" si="0"/>
        <v>0</v>
      </c>
      <c r="P27" s="3">
        <f t="shared" si="0"/>
        <v>0</v>
      </c>
      <c r="Q27" s="3">
        <f t="shared" si="0"/>
        <v>0</v>
      </c>
      <c r="R27" s="6">
        <f t="shared" si="0"/>
        <v>0.98343111690569318</v>
      </c>
      <c r="S27" s="3">
        <f t="shared" si="0"/>
        <v>0</v>
      </c>
      <c r="T27" s="3">
        <f t="shared" si="0"/>
        <v>0</v>
      </c>
      <c r="U27" s="3">
        <f t="shared" si="0"/>
        <v>0</v>
      </c>
      <c r="V27" s="3">
        <f t="shared" si="0"/>
        <v>0</v>
      </c>
    </row>
    <row r="28" spans="1:22" ht="16" x14ac:dyDescent="0.2">
      <c r="A28" s="4"/>
      <c r="B28" s="1" t="s">
        <v>14</v>
      </c>
      <c r="C28" s="3">
        <f t="shared" ref="C28:V28" si="1">C4/SUM(C$3:C$22)</f>
        <v>0</v>
      </c>
      <c r="D28" s="3">
        <f t="shared" si="1"/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  <c r="H28" s="3">
        <f t="shared" si="1"/>
        <v>0</v>
      </c>
      <c r="I28" s="3">
        <f t="shared" si="1"/>
        <v>0</v>
      </c>
      <c r="J28" s="3">
        <f t="shared" si="1"/>
        <v>0</v>
      </c>
      <c r="K28" s="3">
        <f t="shared" si="1"/>
        <v>0</v>
      </c>
      <c r="L28" s="3">
        <f t="shared" si="1"/>
        <v>0</v>
      </c>
      <c r="M28" s="3">
        <f t="shared" si="1"/>
        <v>0</v>
      </c>
      <c r="N28" s="3">
        <f t="shared" si="1"/>
        <v>0</v>
      </c>
      <c r="O28" s="3">
        <f t="shared" si="1"/>
        <v>0</v>
      </c>
      <c r="P28" s="3">
        <f t="shared" si="1"/>
        <v>0</v>
      </c>
      <c r="Q28" s="3">
        <f t="shared" si="1"/>
        <v>0</v>
      </c>
      <c r="R28" s="3">
        <f t="shared" si="1"/>
        <v>0</v>
      </c>
      <c r="S28" s="6">
        <f t="shared" si="1"/>
        <v>0.78273954774686838</v>
      </c>
      <c r="T28" s="3">
        <f t="shared" si="1"/>
        <v>0.17078816929026636</v>
      </c>
      <c r="U28" s="3">
        <f t="shared" si="1"/>
        <v>0</v>
      </c>
      <c r="V28" s="3">
        <f t="shared" si="1"/>
        <v>0</v>
      </c>
    </row>
    <row r="29" spans="1:22" ht="16" x14ac:dyDescent="0.2">
      <c r="A29" s="4"/>
      <c r="B29" s="1" t="s">
        <v>7</v>
      </c>
      <c r="C29" s="3">
        <f t="shared" ref="C29:V29" si="2">C5/SUM(C$3:C$22)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4.3154920567224649E-2</v>
      </c>
      <c r="R29" s="3">
        <f t="shared" si="2"/>
        <v>1.6568883094306822E-2</v>
      </c>
      <c r="S29" s="3">
        <f t="shared" si="2"/>
        <v>0.21726045225313162</v>
      </c>
      <c r="T29" s="6">
        <f t="shared" si="2"/>
        <v>0.60654175064001303</v>
      </c>
      <c r="U29" s="3">
        <f t="shared" si="2"/>
        <v>0</v>
      </c>
      <c r="V29" s="3">
        <f t="shared" si="2"/>
        <v>0</v>
      </c>
    </row>
    <row r="30" spans="1:22" ht="16" x14ac:dyDescent="0.2">
      <c r="A30" s="4"/>
      <c r="B30" s="1" t="s">
        <v>9</v>
      </c>
      <c r="C30" s="3">
        <f t="shared" ref="C30:V30" si="3">C6/SUM(C$3:C$22)</f>
        <v>0</v>
      </c>
      <c r="D30" s="3">
        <f t="shared" si="3"/>
        <v>0</v>
      </c>
      <c r="E30" s="3">
        <f t="shared" si="3"/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0.24999335618804647</v>
      </c>
      <c r="P30" s="6">
        <f t="shared" si="3"/>
        <v>0.66647158969993614</v>
      </c>
      <c r="Q30" s="3">
        <f t="shared" si="3"/>
        <v>0.24856061413796779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  <c r="V30" s="3">
        <f t="shared" si="3"/>
        <v>0</v>
      </c>
    </row>
    <row r="31" spans="1:22" ht="16" x14ac:dyDescent="0.2">
      <c r="A31" s="4"/>
      <c r="B31" s="1" t="s">
        <v>1</v>
      </c>
      <c r="C31" s="3">
        <f t="shared" ref="C31:V31" si="4">C7/SUM(C$3:C$22)</f>
        <v>0</v>
      </c>
      <c r="D31" s="3">
        <f t="shared" si="4"/>
        <v>0</v>
      </c>
      <c r="E31" s="3">
        <f t="shared" si="4"/>
        <v>0</v>
      </c>
      <c r="F31" s="3">
        <f t="shared" si="4"/>
        <v>0</v>
      </c>
      <c r="G31" s="3">
        <f t="shared" si="4"/>
        <v>7.4543012962810708E-3</v>
      </c>
      <c r="H31" s="3">
        <f t="shared" si="4"/>
        <v>0</v>
      </c>
      <c r="I31" s="3">
        <f t="shared" si="4"/>
        <v>0</v>
      </c>
      <c r="J31" s="3">
        <f t="shared" si="4"/>
        <v>0</v>
      </c>
      <c r="K31" s="3">
        <f t="shared" si="4"/>
        <v>0</v>
      </c>
      <c r="L31" s="3">
        <f t="shared" si="4"/>
        <v>0</v>
      </c>
      <c r="M31" s="3">
        <f t="shared" si="4"/>
        <v>0</v>
      </c>
      <c r="N31" s="3">
        <f t="shared" si="4"/>
        <v>0</v>
      </c>
      <c r="O31" s="3">
        <f t="shared" si="4"/>
        <v>1.2065162507640384E-2</v>
      </c>
      <c r="P31" s="3">
        <f t="shared" si="4"/>
        <v>0.21794530751223665</v>
      </c>
      <c r="Q31" s="6">
        <f t="shared" si="4"/>
        <v>0.70820449941358354</v>
      </c>
      <c r="R31" s="3">
        <f t="shared" si="4"/>
        <v>0</v>
      </c>
      <c r="S31" s="3">
        <f t="shared" si="4"/>
        <v>0</v>
      </c>
      <c r="T31" s="3">
        <f t="shared" si="4"/>
        <v>0.1441527316302631</v>
      </c>
      <c r="U31" s="3">
        <f t="shared" si="4"/>
        <v>0</v>
      </c>
      <c r="V31" s="3">
        <f t="shared" si="4"/>
        <v>0</v>
      </c>
    </row>
    <row r="32" spans="1:22" ht="16" x14ac:dyDescent="0.2">
      <c r="A32" s="4"/>
      <c r="B32" s="1" t="s">
        <v>11</v>
      </c>
      <c r="C32" s="3">
        <f t="shared" ref="C32:V32" si="5">C8/SUM(C$3:C$22)</f>
        <v>0</v>
      </c>
      <c r="D32" s="3">
        <f t="shared" si="5"/>
        <v>0</v>
      </c>
      <c r="E32" s="3">
        <f t="shared" si="5"/>
        <v>0</v>
      </c>
      <c r="F32" s="3">
        <f t="shared" si="5"/>
        <v>0</v>
      </c>
      <c r="G32" s="3">
        <f t="shared" si="5"/>
        <v>0</v>
      </c>
      <c r="H32" s="3">
        <f t="shared" si="5"/>
        <v>0</v>
      </c>
      <c r="I32" s="3">
        <f t="shared" si="5"/>
        <v>0</v>
      </c>
      <c r="J32" s="3">
        <f t="shared" si="5"/>
        <v>0</v>
      </c>
      <c r="K32" s="3">
        <f t="shared" si="5"/>
        <v>0</v>
      </c>
      <c r="L32" s="3">
        <f t="shared" si="5"/>
        <v>0</v>
      </c>
      <c r="M32" s="3">
        <f t="shared" si="5"/>
        <v>0</v>
      </c>
      <c r="N32" s="3">
        <f t="shared" si="5"/>
        <v>0.21464429344057689</v>
      </c>
      <c r="O32" s="6">
        <f t="shared" si="5"/>
        <v>0.73794148130431314</v>
      </c>
      <c r="P32" s="3">
        <f t="shared" si="5"/>
        <v>0.1155831027878272</v>
      </c>
      <c r="Q32" s="3">
        <f t="shared" si="5"/>
        <v>7.9965881224011091E-5</v>
      </c>
      <c r="R32" s="3">
        <f t="shared" si="5"/>
        <v>0</v>
      </c>
      <c r="S32" s="3">
        <f t="shared" si="5"/>
        <v>0</v>
      </c>
      <c r="T32" s="3">
        <f t="shared" si="5"/>
        <v>0</v>
      </c>
      <c r="U32" s="3">
        <f t="shared" si="5"/>
        <v>0</v>
      </c>
      <c r="V32" s="3">
        <f t="shared" si="5"/>
        <v>0</v>
      </c>
    </row>
    <row r="33" spans="1:22" ht="16" x14ac:dyDescent="0.2">
      <c r="A33" s="4"/>
      <c r="B33" s="1" t="s">
        <v>4</v>
      </c>
      <c r="C33" s="3">
        <f t="shared" ref="C33:V33" si="6">C9/SUM(C$3:C$22)</f>
        <v>0</v>
      </c>
      <c r="D33" s="3">
        <f t="shared" si="6"/>
        <v>0</v>
      </c>
      <c r="E33" s="3">
        <f t="shared" si="6"/>
        <v>0</v>
      </c>
      <c r="F33" s="3">
        <f t="shared" si="6"/>
        <v>0</v>
      </c>
      <c r="G33" s="6">
        <f t="shared" si="6"/>
        <v>0.49891748198087094</v>
      </c>
      <c r="H33" s="3">
        <f t="shared" si="6"/>
        <v>0</v>
      </c>
      <c r="I33" s="3">
        <f t="shared" si="6"/>
        <v>0</v>
      </c>
      <c r="J33" s="3">
        <f t="shared" si="6"/>
        <v>0</v>
      </c>
      <c r="K33" s="3">
        <f t="shared" si="6"/>
        <v>0</v>
      </c>
      <c r="L33" s="3">
        <f t="shared" si="6"/>
        <v>0</v>
      </c>
      <c r="M33" s="3">
        <f t="shared" si="6"/>
        <v>0</v>
      </c>
      <c r="N33" s="6">
        <f t="shared" si="6"/>
        <v>0.47025377894882819</v>
      </c>
      <c r="O33" s="3">
        <f t="shared" si="6"/>
        <v>0</v>
      </c>
      <c r="P33" s="3">
        <f t="shared" si="6"/>
        <v>0</v>
      </c>
      <c r="Q33" s="3">
        <f t="shared" si="6"/>
        <v>0</v>
      </c>
      <c r="R33" s="3">
        <f t="shared" si="6"/>
        <v>0</v>
      </c>
      <c r="S33" s="3">
        <f t="shared" si="6"/>
        <v>0</v>
      </c>
      <c r="T33" s="3">
        <f t="shared" si="6"/>
        <v>0</v>
      </c>
      <c r="U33" s="3">
        <f t="shared" si="6"/>
        <v>0</v>
      </c>
      <c r="V33" s="3">
        <f t="shared" si="6"/>
        <v>0</v>
      </c>
    </row>
    <row r="34" spans="1:22" ht="16" x14ac:dyDescent="0.2">
      <c r="A34" s="4"/>
      <c r="B34" s="1" t="s">
        <v>3</v>
      </c>
      <c r="C34" s="3">
        <f t="shared" ref="C34:V34" si="7">C10/SUM(C$3:C$22)</f>
        <v>0</v>
      </c>
      <c r="D34" s="3">
        <f t="shared" si="7"/>
        <v>0</v>
      </c>
      <c r="E34" s="3">
        <f t="shared" si="7"/>
        <v>0</v>
      </c>
      <c r="F34" s="3">
        <f t="shared" si="7"/>
        <v>0</v>
      </c>
      <c r="G34" s="3">
        <f t="shared" si="7"/>
        <v>0</v>
      </c>
      <c r="H34" s="3">
        <f t="shared" si="7"/>
        <v>0</v>
      </c>
      <c r="I34" s="3">
        <f t="shared" si="7"/>
        <v>0</v>
      </c>
      <c r="J34" s="3">
        <f t="shared" si="7"/>
        <v>0</v>
      </c>
      <c r="K34" s="3">
        <f t="shared" si="7"/>
        <v>0.25513003401733786</v>
      </c>
      <c r="L34" s="3">
        <f t="shared" si="7"/>
        <v>0</v>
      </c>
      <c r="M34" s="6">
        <f t="shared" si="7"/>
        <v>0.52718057712744215</v>
      </c>
      <c r="N34" s="3">
        <f t="shared" si="7"/>
        <v>0.18191651643322701</v>
      </c>
      <c r="O34" s="3">
        <f t="shared" si="7"/>
        <v>0</v>
      </c>
      <c r="P34" s="3">
        <f t="shared" si="7"/>
        <v>0</v>
      </c>
      <c r="Q34" s="3">
        <f t="shared" si="7"/>
        <v>0</v>
      </c>
      <c r="R34" s="3">
        <f t="shared" si="7"/>
        <v>0</v>
      </c>
      <c r="S34" s="3">
        <f t="shared" si="7"/>
        <v>0</v>
      </c>
      <c r="T34" s="3">
        <f t="shared" si="7"/>
        <v>0</v>
      </c>
      <c r="U34" s="3">
        <f t="shared" si="7"/>
        <v>0</v>
      </c>
      <c r="V34" s="3">
        <f t="shared" si="7"/>
        <v>0</v>
      </c>
    </row>
    <row r="35" spans="1:22" ht="16" x14ac:dyDescent="0.2">
      <c r="A35" s="4"/>
      <c r="B35" s="1" t="s">
        <v>6</v>
      </c>
      <c r="C35" s="3">
        <f t="shared" ref="C35:V35" si="8">C11/SUM(C$3:C$22)</f>
        <v>0</v>
      </c>
      <c r="D35" s="3">
        <f t="shared" si="8"/>
        <v>0</v>
      </c>
      <c r="E35" s="3">
        <f t="shared" si="8"/>
        <v>0</v>
      </c>
      <c r="F35" s="3">
        <f t="shared" si="8"/>
        <v>0</v>
      </c>
      <c r="G35" s="3">
        <f t="shared" si="8"/>
        <v>0</v>
      </c>
      <c r="H35" s="3">
        <f t="shared" si="8"/>
        <v>0</v>
      </c>
      <c r="I35" s="3">
        <f t="shared" si="8"/>
        <v>0.11910210308379644</v>
      </c>
      <c r="J35" s="3">
        <f t="shared" si="8"/>
        <v>7.5378266850068777E-3</v>
      </c>
      <c r="K35" s="6">
        <f t="shared" si="8"/>
        <v>0.64339405245254033</v>
      </c>
      <c r="L35" s="3">
        <f t="shared" si="8"/>
        <v>0.16095044723700819</v>
      </c>
      <c r="M35" s="3">
        <f t="shared" si="8"/>
        <v>0</v>
      </c>
      <c r="N35" s="3">
        <f t="shared" si="8"/>
        <v>0</v>
      </c>
      <c r="O35" s="3">
        <f t="shared" si="8"/>
        <v>0</v>
      </c>
      <c r="P35" s="3">
        <f t="shared" si="8"/>
        <v>0</v>
      </c>
      <c r="Q35" s="3">
        <f t="shared" si="8"/>
        <v>0</v>
      </c>
      <c r="R35" s="3">
        <f t="shared" si="8"/>
        <v>0</v>
      </c>
      <c r="S35" s="3">
        <f t="shared" si="8"/>
        <v>0</v>
      </c>
      <c r="T35" s="3">
        <f t="shared" si="8"/>
        <v>0</v>
      </c>
      <c r="U35" s="3">
        <f t="shared" si="8"/>
        <v>0</v>
      </c>
      <c r="V35" s="3">
        <f t="shared" si="8"/>
        <v>0</v>
      </c>
    </row>
    <row r="36" spans="1:22" ht="16" x14ac:dyDescent="0.2">
      <c r="A36" s="4"/>
      <c r="B36" s="1" t="s">
        <v>13</v>
      </c>
      <c r="C36" s="3">
        <f t="shared" ref="C36:V36" si="9">C12/SUM(C$3:C$22)</f>
        <v>0</v>
      </c>
      <c r="D36" s="3">
        <f t="shared" si="9"/>
        <v>0</v>
      </c>
      <c r="E36" s="3">
        <f t="shared" si="9"/>
        <v>0</v>
      </c>
      <c r="F36" s="3">
        <f t="shared" si="9"/>
        <v>0</v>
      </c>
      <c r="G36" s="3">
        <f t="shared" si="9"/>
        <v>0</v>
      </c>
      <c r="H36" s="3">
        <f t="shared" si="9"/>
        <v>0</v>
      </c>
      <c r="I36" s="3">
        <f t="shared" si="9"/>
        <v>0</v>
      </c>
      <c r="J36" s="3">
        <f t="shared" si="9"/>
        <v>0</v>
      </c>
      <c r="K36" s="3">
        <f t="shared" si="9"/>
        <v>5.6512674201689896E-3</v>
      </c>
      <c r="L36" s="6">
        <f t="shared" si="9"/>
        <v>0.83704658947483945</v>
      </c>
      <c r="M36" s="3">
        <f t="shared" si="9"/>
        <v>0</v>
      </c>
      <c r="N36" s="3">
        <f t="shared" si="9"/>
        <v>0.1331854111773679</v>
      </c>
      <c r="O36" s="3">
        <f t="shared" si="9"/>
        <v>0</v>
      </c>
      <c r="P36" s="3">
        <f t="shared" si="9"/>
        <v>0</v>
      </c>
      <c r="Q36" s="3">
        <f t="shared" si="9"/>
        <v>0</v>
      </c>
      <c r="R36" s="3">
        <f t="shared" si="9"/>
        <v>0</v>
      </c>
      <c r="S36" s="3">
        <f t="shared" si="9"/>
        <v>0</v>
      </c>
      <c r="T36" s="3">
        <f t="shared" si="9"/>
        <v>0</v>
      </c>
      <c r="U36" s="3">
        <f t="shared" si="9"/>
        <v>0</v>
      </c>
      <c r="V36" s="3">
        <f t="shared" si="9"/>
        <v>0</v>
      </c>
    </row>
    <row r="37" spans="1:22" ht="16" x14ac:dyDescent="0.2">
      <c r="A37" s="4"/>
      <c r="B37" s="1" t="s">
        <v>5</v>
      </c>
      <c r="C37" s="3">
        <f t="shared" ref="C37:V37" si="10">C13/SUM(C$3:C$22)</f>
        <v>0</v>
      </c>
      <c r="D37" s="3">
        <f t="shared" si="10"/>
        <v>0</v>
      </c>
      <c r="E37" s="3">
        <f t="shared" si="10"/>
        <v>0</v>
      </c>
      <c r="F37" s="3">
        <f t="shared" si="10"/>
        <v>0</v>
      </c>
      <c r="G37" s="3">
        <f t="shared" si="10"/>
        <v>0</v>
      </c>
      <c r="H37" s="3">
        <f t="shared" si="10"/>
        <v>0</v>
      </c>
      <c r="I37" s="3">
        <f t="shared" si="10"/>
        <v>6.6661218263048924E-2</v>
      </c>
      <c r="J37" s="6">
        <f t="shared" si="10"/>
        <v>0.88302613480055026</v>
      </c>
      <c r="K37" s="3">
        <f t="shared" si="10"/>
        <v>1.1906068254142433E-2</v>
      </c>
      <c r="L37" s="3">
        <f t="shared" si="10"/>
        <v>2.0029632881523349E-3</v>
      </c>
      <c r="M37" s="3">
        <f t="shared" si="10"/>
        <v>0</v>
      </c>
      <c r="N37" s="3">
        <f t="shared" si="10"/>
        <v>0</v>
      </c>
      <c r="O37" s="3">
        <f t="shared" si="10"/>
        <v>0</v>
      </c>
      <c r="P37" s="3">
        <f t="shared" si="10"/>
        <v>0</v>
      </c>
      <c r="Q37" s="3">
        <f t="shared" si="10"/>
        <v>0</v>
      </c>
      <c r="R37" s="3">
        <f t="shared" si="10"/>
        <v>0</v>
      </c>
      <c r="S37" s="3">
        <f t="shared" si="10"/>
        <v>0</v>
      </c>
      <c r="T37" s="3">
        <f t="shared" si="10"/>
        <v>0</v>
      </c>
      <c r="U37" s="3">
        <f t="shared" si="10"/>
        <v>0</v>
      </c>
      <c r="V37" s="3">
        <f t="shared" si="10"/>
        <v>0</v>
      </c>
    </row>
    <row r="38" spans="1:22" ht="16" x14ac:dyDescent="0.2">
      <c r="A38" s="4"/>
      <c r="B38" s="1" t="s">
        <v>2</v>
      </c>
      <c r="C38" s="3">
        <f t="shared" ref="C38:V38" si="11">C14/SUM(C$3:C$22)</f>
        <v>0</v>
      </c>
      <c r="D38" s="3">
        <f t="shared" si="11"/>
        <v>0</v>
      </c>
      <c r="E38" s="3">
        <f t="shared" si="11"/>
        <v>0</v>
      </c>
      <c r="F38" s="3">
        <f t="shared" si="11"/>
        <v>0</v>
      </c>
      <c r="G38" s="3">
        <f t="shared" si="11"/>
        <v>0</v>
      </c>
      <c r="H38" s="3">
        <f t="shared" si="11"/>
        <v>0</v>
      </c>
      <c r="I38" s="6">
        <f t="shared" si="11"/>
        <v>0.76451999564127715</v>
      </c>
      <c r="J38" s="3">
        <f t="shared" si="11"/>
        <v>0.10943603851444292</v>
      </c>
      <c r="K38" s="3">
        <f t="shared" si="11"/>
        <v>8.3918577855810375E-2</v>
      </c>
      <c r="L38" s="3">
        <f t="shared" si="11"/>
        <v>0</v>
      </c>
      <c r="M38" s="3">
        <f t="shared" si="11"/>
        <v>0</v>
      </c>
      <c r="N38" s="3">
        <f t="shared" si="11"/>
        <v>0</v>
      </c>
      <c r="O38" s="3">
        <f t="shared" si="11"/>
        <v>0</v>
      </c>
      <c r="P38" s="3">
        <f t="shared" si="11"/>
        <v>0</v>
      </c>
      <c r="Q38" s="3">
        <f t="shared" si="11"/>
        <v>0</v>
      </c>
      <c r="R38" s="3">
        <f t="shared" si="11"/>
        <v>0</v>
      </c>
      <c r="S38" s="3">
        <f t="shared" si="11"/>
        <v>0</v>
      </c>
      <c r="T38" s="3">
        <f t="shared" si="11"/>
        <v>0</v>
      </c>
      <c r="U38" s="3">
        <f t="shared" si="11"/>
        <v>0</v>
      </c>
      <c r="V38" s="3">
        <f t="shared" si="11"/>
        <v>0</v>
      </c>
    </row>
    <row r="39" spans="1:22" ht="16" x14ac:dyDescent="0.2">
      <c r="A39" s="4"/>
      <c r="B39" s="1" t="s">
        <v>12</v>
      </c>
      <c r="C39" s="3">
        <f t="shared" ref="C39:V39" si="12">C15/SUM(C$3:C$22)</f>
        <v>0</v>
      </c>
      <c r="D39" s="3">
        <f t="shared" si="12"/>
        <v>0</v>
      </c>
      <c r="E39" s="3">
        <f t="shared" si="12"/>
        <v>0</v>
      </c>
      <c r="F39" s="3">
        <f t="shared" si="12"/>
        <v>0</v>
      </c>
      <c r="G39" s="3">
        <f t="shared" si="12"/>
        <v>2.4747184082874289E-2</v>
      </c>
      <c r="H39" s="6">
        <f t="shared" si="12"/>
        <v>0.94969713656387666</v>
      </c>
      <c r="I39" s="3">
        <f t="shared" si="12"/>
        <v>4.9716683011877517E-2</v>
      </c>
      <c r="J39" s="3">
        <f t="shared" si="12"/>
        <v>0</v>
      </c>
      <c r="K39" s="3">
        <f t="shared" si="12"/>
        <v>0</v>
      </c>
      <c r="L39" s="3">
        <f t="shared" si="12"/>
        <v>0</v>
      </c>
      <c r="M39" s="3">
        <f t="shared" si="12"/>
        <v>0</v>
      </c>
      <c r="N39" s="3">
        <f t="shared" si="12"/>
        <v>0</v>
      </c>
      <c r="O39" s="3">
        <f t="shared" si="12"/>
        <v>0</v>
      </c>
      <c r="P39" s="3">
        <f t="shared" si="12"/>
        <v>0</v>
      </c>
      <c r="Q39" s="3">
        <f t="shared" si="12"/>
        <v>0</v>
      </c>
      <c r="R39" s="3">
        <f t="shared" si="12"/>
        <v>0</v>
      </c>
      <c r="S39" s="3">
        <f t="shared" si="12"/>
        <v>0</v>
      </c>
      <c r="T39" s="3">
        <f t="shared" si="12"/>
        <v>0</v>
      </c>
      <c r="U39" s="3">
        <f t="shared" si="12"/>
        <v>0</v>
      </c>
      <c r="V39" s="3">
        <f t="shared" si="12"/>
        <v>0</v>
      </c>
    </row>
    <row r="40" spans="1:22" ht="16" x14ac:dyDescent="0.2">
      <c r="A40" s="4"/>
      <c r="B40" s="1" t="s">
        <v>0</v>
      </c>
      <c r="C40" s="3">
        <f t="shared" ref="C40:V40" si="13">C16/SUM(C$3:C$22)</f>
        <v>0</v>
      </c>
      <c r="D40" s="3">
        <f t="shared" si="13"/>
        <v>0</v>
      </c>
      <c r="E40" s="3">
        <f t="shared" si="13"/>
        <v>0</v>
      </c>
      <c r="F40" s="3">
        <f t="shared" si="13"/>
        <v>0</v>
      </c>
      <c r="G40" s="3">
        <f t="shared" si="13"/>
        <v>0.46888103263997372</v>
      </c>
      <c r="H40" s="3">
        <f t="shared" si="13"/>
        <v>5.0302863436123349E-2</v>
      </c>
      <c r="I40" s="3">
        <f t="shared" si="13"/>
        <v>0</v>
      </c>
      <c r="J40" s="3">
        <f t="shared" si="13"/>
        <v>0</v>
      </c>
      <c r="K40" s="3">
        <f t="shared" si="13"/>
        <v>0</v>
      </c>
      <c r="L40" s="3">
        <f t="shared" si="13"/>
        <v>0</v>
      </c>
      <c r="M40" s="3">
        <f t="shared" si="13"/>
        <v>0.47281942287255785</v>
      </c>
      <c r="N40" s="3">
        <f t="shared" si="13"/>
        <v>0</v>
      </c>
      <c r="O40" s="3">
        <f t="shared" si="13"/>
        <v>0</v>
      </c>
      <c r="P40" s="3">
        <f t="shared" si="13"/>
        <v>0</v>
      </c>
      <c r="Q40" s="3">
        <f t="shared" si="13"/>
        <v>0</v>
      </c>
      <c r="R40" s="3">
        <f t="shared" si="13"/>
        <v>0</v>
      </c>
      <c r="S40" s="3">
        <f t="shared" si="13"/>
        <v>0</v>
      </c>
      <c r="T40" s="3">
        <f t="shared" si="13"/>
        <v>0</v>
      </c>
      <c r="U40" s="3">
        <f t="shared" si="13"/>
        <v>0</v>
      </c>
      <c r="V40" s="3">
        <f t="shared" si="13"/>
        <v>0</v>
      </c>
    </row>
    <row r="41" spans="1:22" ht="16" x14ac:dyDescent="0.2">
      <c r="A41" s="4"/>
      <c r="B41" s="1" t="s">
        <v>10</v>
      </c>
      <c r="C41" s="3">
        <f t="shared" ref="C41:V41" si="14">C17/SUM(C$3:C$22)</f>
        <v>0</v>
      </c>
      <c r="D41" s="3">
        <f t="shared" si="14"/>
        <v>0</v>
      </c>
      <c r="E41" s="3">
        <f t="shared" si="14"/>
        <v>7.5280687111278638E-2</v>
      </c>
      <c r="F41" s="6">
        <f t="shared" si="14"/>
        <v>0.95002165908598657</v>
      </c>
      <c r="G41" s="3">
        <f t="shared" si="14"/>
        <v>0</v>
      </c>
      <c r="H41" s="3">
        <f t="shared" si="14"/>
        <v>0</v>
      </c>
      <c r="I41" s="3">
        <f t="shared" si="14"/>
        <v>0</v>
      </c>
      <c r="J41" s="3">
        <f t="shared" si="14"/>
        <v>0</v>
      </c>
      <c r="K41" s="3">
        <f t="shared" si="14"/>
        <v>0</v>
      </c>
      <c r="L41" s="3">
        <f t="shared" si="14"/>
        <v>0</v>
      </c>
      <c r="M41" s="3">
        <f t="shared" si="14"/>
        <v>0</v>
      </c>
      <c r="N41" s="3">
        <f t="shared" si="14"/>
        <v>0</v>
      </c>
      <c r="O41" s="3">
        <f t="shared" si="14"/>
        <v>0</v>
      </c>
      <c r="P41" s="3">
        <f t="shared" si="14"/>
        <v>0</v>
      </c>
      <c r="Q41" s="3">
        <f t="shared" si="14"/>
        <v>0</v>
      </c>
      <c r="R41" s="3">
        <f t="shared" si="14"/>
        <v>0</v>
      </c>
      <c r="S41" s="3">
        <f t="shared" si="14"/>
        <v>0</v>
      </c>
      <c r="T41" s="3">
        <f t="shared" si="14"/>
        <v>0</v>
      </c>
      <c r="U41" s="3">
        <f t="shared" si="14"/>
        <v>0</v>
      </c>
      <c r="V41" s="3">
        <f t="shared" si="14"/>
        <v>0</v>
      </c>
    </row>
    <row r="42" spans="1:22" ht="16" x14ac:dyDescent="0.2">
      <c r="A42" s="4"/>
      <c r="B42" s="1" t="s">
        <v>16</v>
      </c>
      <c r="C42" s="3">
        <f t="shared" ref="C42:V42" si="15">C18/SUM(C$3:C$22)</f>
        <v>1.8404737412772109E-2</v>
      </c>
      <c r="D42" s="3">
        <f t="shared" si="15"/>
        <v>0</v>
      </c>
      <c r="E42" s="6">
        <f t="shared" si="15"/>
        <v>0.92471931288872133</v>
      </c>
      <c r="F42" s="3">
        <f t="shared" si="15"/>
        <v>4.997834091401343E-2</v>
      </c>
      <c r="G42" s="3">
        <f t="shared" si="15"/>
        <v>0</v>
      </c>
      <c r="H42" s="3">
        <f t="shared" si="15"/>
        <v>0</v>
      </c>
      <c r="I42" s="3">
        <f t="shared" si="15"/>
        <v>0</v>
      </c>
      <c r="J42" s="3">
        <f t="shared" si="15"/>
        <v>0</v>
      </c>
      <c r="K42" s="3">
        <f t="shared" si="15"/>
        <v>0</v>
      </c>
      <c r="L42" s="3">
        <f t="shared" si="15"/>
        <v>0</v>
      </c>
      <c r="M42" s="3">
        <f t="shared" si="15"/>
        <v>0</v>
      </c>
      <c r="N42" s="3">
        <f t="shared" si="15"/>
        <v>0</v>
      </c>
      <c r="O42" s="3">
        <f t="shared" si="15"/>
        <v>0</v>
      </c>
      <c r="P42" s="3">
        <f t="shared" si="15"/>
        <v>0</v>
      </c>
      <c r="Q42" s="3">
        <f t="shared" si="15"/>
        <v>0</v>
      </c>
      <c r="R42" s="3">
        <f t="shared" si="15"/>
        <v>0</v>
      </c>
      <c r="S42" s="3">
        <f t="shared" si="15"/>
        <v>0</v>
      </c>
      <c r="T42" s="3">
        <f t="shared" si="15"/>
        <v>0</v>
      </c>
      <c r="U42" s="3">
        <f t="shared" si="15"/>
        <v>1.7267662629230299E-2</v>
      </c>
      <c r="V42" s="3">
        <f t="shared" si="15"/>
        <v>0</v>
      </c>
    </row>
    <row r="43" spans="1:22" ht="16" x14ac:dyDescent="0.2">
      <c r="A43" s="4"/>
      <c r="B43" s="1" t="s">
        <v>15</v>
      </c>
      <c r="C43" s="3">
        <f t="shared" ref="C43:V43" si="16">C19/SUM(C$3:C$22)</f>
        <v>3.3362061775417721E-4</v>
      </c>
      <c r="D43" s="6">
        <f t="shared" si="16"/>
        <v>1</v>
      </c>
      <c r="E43" s="3">
        <f t="shared" si="16"/>
        <v>0</v>
      </c>
      <c r="F43" s="3">
        <f t="shared" si="16"/>
        <v>0</v>
      </c>
      <c r="G43" s="3">
        <f t="shared" si="16"/>
        <v>0</v>
      </c>
      <c r="H43" s="3">
        <f t="shared" si="16"/>
        <v>0</v>
      </c>
      <c r="I43" s="3">
        <f t="shared" si="16"/>
        <v>0</v>
      </c>
      <c r="J43" s="3">
        <f t="shared" si="16"/>
        <v>0</v>
      </c>
      <c r="K43" s="3">
        <f t="shared" si="16"/>
        <v>0</v>
      </c>
      <c r="L43" s="3">
        <f t="shared" si="16"/>
        <v>0</v>
      </c>
      <c r="M43" s="3">
        <f t="shared" si="16"/>
        <v>0</v>
      </c>
      <c r="N43" s="3">
        <f t="shared" si="16"/>
        <v>0</v>
      </c>
      <c r="O43" s="3">
        <f t="shared" si="16"/>
        <v>0</v>
      </c>
      <c r="P43" s="3">
        <f t="shared" si="16"/>
        <v>0</v>
      </c>
      <c r="Q43" s="3">
        <f t="shared" si="16"/>
        <v>0</v>
      </c>
      <c r="R43" s="3">
        <f t="shared" si="16"/>
        <v>0</v>
      </c>
      <c r="S43" s="3">
        <f t="shared" si="16"/>
        <v>0</v>
      </c>
      <c r="T43" s="3">
        <f t="shared" si="16"/>
        <v>0</v>
      </c>
      <c r="U43" s="3">
        <f t="shared" si="16"/>
        <v>0</v>
      </c>
      <c r="V43" s="3">
        <f t="shared" si="16"/>
        <v>0</v>
      </c>
    </row>
    <row r="44" spans="1:22" ht="16" x14ac:dyDescent="0.2">
      <c r="A44" s="4"/>
      <c r="B44" s="1" t="s">
        <v>8</v>
      </c>
      <c r="C44" s="6">
        <f t="shared" ref="C44:V44" si="17">C20/SUM(C$3:C$22)</f>
        <v>0.98126164196947374</v>
      </c>
      <c r="D44" s="3">
        <f t="shared" si="17"/>
        <v>0</v>
      </c>
      <c r="E44" s="3">
        <f t="shared" si="17"/>
        <v>0</v>
      </c>
      <c r="F44" s="3">
        <f t="shared" si="17"/>
        <v>0</v>
      </c>
      <c r="G44" s="3">
        <f t="shared" si="17"/>
        <v>0</v>
      </c>
      <c r="H44" s="3">
        <f t="shared" si="17"/>
        <v>0</v>
      </c>
      <c r="I44" s="3">
        <f t="shared" si="17"/>
        <v>0</v>
      </c>
      <c r="J44" s="3">
        <f t="shared" si="17"/>
        <v>0</v>
      </c>
      <c r="K44" s="3">
        <f t="shared" si="17"/>
        <v>0</v>
      </c>
      <c r="L44" s="3">
        <f t="shared" si="17"/>
        <v>0</v>
      </c>
      <c r="M44" s="3">
        <f t="shared" si="17"/>
        <v>0</v>
      </c>
      <c r="N44" s="3">
        <f t="shared" si="17"/>
        <v>0</v>
      </c>
      <c r="O44" s="3">
        <f t="shared" si="17"/>
        <v>0</v>
      </c>
      <c r="P44" s="3">
        <f t="shared" si="17"/>
        <v>0</v>
      </c>
      <c r="Q44" s="3">
        <f t="shared" si="17"/>
        <v>0</v>
      </c>
      <c r="R44" s="3">
        <f t="shared" si="17"/>
        <v>0</v>
      </c>
      <c r="S44" s="3">
        <f t="shared" si="17"/>
        <v>0</v>
      </c>
      <c r="T44" s="3">
        <f t="shared" si="17"/>
        <v>0</v>
      </c>
      <c r="U44" s="3">
        <f t="shared" si="17"/>
        <v>0</v>
      </c>
      <c r="V44" s="3">
        <f t="shared" si="17"/>
        <v>0</v>
      </c>
    </row>
    <row r="45" spans="1:22" ht="16" x14ac:dyDescent="0.2">
      <c r="A45" s="4"/>
      <c r="B45" s="1" t="s">
        <v>17</v>
      </c>
      <c r="C45" s="3">
        <f t="shared" ref="C45:V45" si="18">C21/SUM(C$3:C$22)</f>
        <v>0</v>
      </c>
      <c r="D45" s="3">
        <f t="shared" si="18"/>
        <v>0</v>
      </c>
      <c r="E45" s="3">
        <f t="shared" si="18"/>
        <v>0</v>
      </c>
      <c r="F45" s="3">
        <f t="shared" si="18"/>
        <v>0</v>
      </c>
      <c r="G45" s="3">
        <f t="shared" si="18"/>
        <v>0</v>
      </c>
      <c r="H45" s="3">
        <f t="shared" si="18"/>
        <v>0</v>
      </c>
      <c r="I45" s="3">
        <f t="shared" si="18"/>
        <v>0</v>
      </c>
      <c r="J45" s="3">
        <f t="shared" si="18"/>
        <v>0</v>
      </c>
      <c r="K45" s="3">
        <f t="shared" si="18"/>
        <v>0</v>
      </c>
      <c r="L45" s="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3">
        <f t="shared" si="18"/>
        <v>0</v>
      </c>
      <c r="Q45" s="3">
        <f t="shared" si="18"/>
        <v>0</v>
      </c>
      <c r="R45" s="3">
        <f t="shared" si="18"/>
        <v>0</v>
      </c>
      <c r="S45" s="3">
        <f t="shared" si="18"/>
        <v>0</v>
      </c>
      <c r="T45" s="3">
        <f t="shared" si="18"/>
        <v>2.9195489950433029E-2</v>
      </c>
      <c r="U45" s="6">
        <f t="shared" si="18"/>
        <v>0.95609634413370659</v>
      </c>
      <c r="V45" s="3">
        <f t="shared" si="18"/>
        <v>2.5332855528296165E-2</v>
      </c>
    </row>
    <row r="46" spans="1:22" ht="16" x14ac:dyDescent="0.2">
      <c r="A46" s="4"/>
      <c r="B46" s="1" t="s">
        <v>18</v>
      </c>
      <c r="C46" s="3">
        <f t="shared" ref="C46:V46" si="19">C22/SUM(C$3:C$22)</f>
        <v>0</v>
      </c>
      <c r="D46" s="3">
        <f t="shared" si="19"/>
        <v>0</v>
      </c>
      <c r="E46" s="3">
        <f t="shared" si="19"/>
        <v>0</v>
      </c>
      <c r="F46" s="3">
        <f t="shared" si="19"/>
        <v>0</v>
      </c>
      <c r="G46" s="3">
        <f t="shared" si="19"/>
        <v>0</v>
      </c>
      <c r="H46" s="3">
        <f t="shared" si="19"/>
        <v>0</v>
      </c>
      <c r="I46" s="3">
        <f t="shared" si="19"/>
        <v>0</v>
      </c>
      <c r="J46" s="3">
        <f t="shared" si="19"/>
        <v>0</v>
      </c>
      <c r="K46" s="3">
        <f t="shared" si="19"/>
        <v>0</v>
      </c>
      <c r="L46" s="3">
        <f t="shared" si="19"/>
        <v>0</v>
      </c>
      <c r="M46" s="3">
        <f t="shared" si="19"/>
        <v>0</v>
      </c>
      <c r="N46" s="3">
        <f t="shared" si="19"/>
        <v>0</v>
      </c>
      <c r="O46" s="3">
        <f t="shared" si="19"/>
        <v>0</v>
      </c>
      <c r="P46" s="3">
        <f t="shared" si="19"/>
        <v>0</v>
      </c>
      <c r="Q46" s="3">
        <f t="shared" si="19"/>
        <v>0</v>
      </c>
      <c r="R46" s="3">
        <f t="shared" si="19"/>
        <v>0</v>
      </c>
      <c r="S46" s="3">
        <f t="shared" si="19"/>
        <v>0</v>
      </c>
      <c r="T46" s="3">
        <f t="shared" si="19"/>
        <v>4.9321858489024456E-2</v>
      </c>
      <c r="U46" s="3">
        <f t="shared" si="19"/>
        <v>2.6635993237063112E-2</v>
      </c>
      <c r="V46" s="6">
        <f t="shared" si="19"/>
        <v>0.97466714447170388</v>
      </c>
    </row>
    <row r="48" spans="1:22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</sheetData>
  <mergeCells count="4">
    <mergeCell ref="A3:A22"/>
    <mergeCell ref="C1:V1"/>
    <mergeCell ref="C25:V25"/>
    <mergeCell ref="A27:A46"/>
  </mergeCells>
  <conditionalFormatting sqref="C27:V46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2022 v 2013 Crosstabs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Torkelson</dc:creator>
  <cp:lastModifiedBy>Peter</cp:lastModifiedBy>
  <cp:lastPrinted>2022-04-14T03:08:51Z</cp:lastPrinted>
  <dcterms:created xsi:type="dcterms:W3CDTF">2021-11-09T20:51:41Z</dcterms:created>
  <dcterms:modified xsi:type="dcterms:W3CDTF">2022-04-14T03:30:08Z</dcterms:modified>
</cp:coreProperties>
</file>